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 Download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2" i="1" l="1"/>
  <c r="F42" i="1" s="1"/>
  <c r="E68" i="1" l="1"/>
  <c r="F6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A1" i="1" l="1"/>
  <c r="E14" i="1" l="1"/>
  <c r="C14" i="1"/>
  <c r="G14" i="1" l="1"/>
  <c r="D14" i="1"/>
  <c r="F14" i="1" s="1"/>
</calcChain>
</file>

<file path=xl/sharedStrings.xml><?xml version="1.0" encoding="utf-8"?>
<sst xmlns="http://schemas.openxmlformats.org/spreadsheetml/2006/main" count="32" uniqueCount="29">
  <si>
    <t>Credit :</t>
  </si>
  <si>
    <t>Taken</t>
  </si>
  <si>
    <t>Passed</t>
  </si>
  <si>
    <t>Total Grade Points</t>
  </si>
  <si>
    <t>CGPA ignoring Fs</t>
  </si>
  <si>
    <t>GPA</t>
  </si>
  <si>
    <t>SL no.</t>
  </si>
  <si>
    <t>Course</t>
  </si>
  <si>
    <t>Grade</t>
  </si>
  <si>
    <t>Credit hour</t>
  </si>
  <si>
    <t/>
  </si>
  <si>
    <t>Example</t>
  </si>
  <si>
    <t>A-</t>
  </si>
  <si>
    <t>NO SPACE IN BETWEEN GRADE</t>
  </si>
  <si>
    <t>A</t>
  </si>
  <si>
    <t>B+</t>
  </si>
  <si>
    <t>ENG103</t>
  </si>
  <si>
    <t>ECO101</t>
  </si>
  <si>
    <t>B</t>
  </si>
  <si>
    <t>B-</t>
  </si>
  <si>
    <t>See instructions on the right</t>
  </si>
  <si>
    <t>DO NOT FILL UP THE GREY CELLS</t>
  </si>
  <si>
    <t>Grade Value</t>
  </si>
  <si>
    <t>Grade Points</t>
  </si>
  <si>
    <t>ACT201</t>
  </si>
  <si>
    <t>NSU CGPA Calculator</t>
  </si>
  <si>
    <t>ENV107</t>
  </si>
  <si>
    <t>CSE115</t>
  </si>
  <si>
    <t>CSE115L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</si>
</sst>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22"/>
      <color rgb="FF000000"/>
      <name val="Arial"/>
    </font>
    <font>
      <sz val="18"/>
      <color rgb="FF000000"/>
      <name val="Arial"/>
    </font>
    <font>
      <b/>
      <sz val="16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</font>
    <font>
      <b/>
      <sz val="10"/>
      <color rgb="FF002060"/>
      <name val="Arial"/>
      <family val="2"/>
    </font>
    <font>
      <b/>
      <sz val="10"/>
      <color rgb="FF002060"/>
      <name val="Arial"/>
    </font>
    <font>
      <b/>
      <sz val="16"/>
      <color rgb="FF002060"/>
      <name val="Arial"/>
    </font>
    <font>
      <b/>
      <sz val="10"/>
      <color rgb="FF00B050"/>
      <name val="Arial"/>
    </font>
    <font>
      <sz val="26"/>
      <color theme="1"/>
      <name val="Open Sans"/>
      <family val="2"/>
    </font>
    <font>
      <sz val="14"/>
      <color rgb="FF000000"/>
      <name val="Open Sans Semibold"/>
      <family val="2"/>
    </font>
    <font>
      <sz val="14"/>
      <color rgb="FF0070C0"/>
      <name val="Open Sans Semibold"/>
      <family val="2"/>
    </font>
    <font>
      <b/>
      <i/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8D8D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3" xfId="0" applyBorder="1"/>
    <xf numFmtId="0" fontId="7" fillId="0" borderId="3" xfId="0" applyFont="1" applyBorder="1"/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2" fillId="0" borderId="4" xfId="0" applyFont="1" applyBorder="1"/>
    <xf numFmtId="0" fontId="7" fillId="0" borderId="4" xfId="0" applyFont="1" applyBorder="1"/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top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/>
    <xf numFmtId="0" fontId="15" fillId="0" borderId="7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" fillId="4" borderId="9" xfId="0" applyFont="1" applyFill="1" applyBorder="1"/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5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4" fillId="4" borderId="0" xfId="0" applyFont="1" applyFill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="80" zoomScaleNormal="80" workbookViewId="0">
      <selection activeCell="B23" sqref="B23"/>
    </sheetView>
  </sheetViews>
  <sheetFormatPr defaultColWidth="8.7109375" defaultRowHeight="12.75" customHeight="1" x14ac:dyDescent="0.2"/>
  <cols>
    <col min="2" max="2" width="37.140625" customWidth="1"/>
    <col min="3" max="3" width="15.42578125" customWidth="1"/>
    <col min="4" max="4" width="27" customWidth="1"/>
    <col min="5" max="5" width="44.42578125" customWidth="1"/>
    <col min="6" max="6" width="28.7109375" customWidth="1"/>
    <col min="7" max="7" width="12.85546875" customWidth="1"/>
    <col min="8" max="8" width="17.7109375" customWidth="1"/>
    <col min="9" max="9" width="13.5703125" customWidth="1"/>
    <col min="10" max="10" width="20" customWidth="1"/>
    <col min="11" max="11" width="24.140625" customWidth="1"/>
    <col min="12" max="12" width="22.42578125" customWidth="1"/>
  </cols>
  <sheetData>
    <row r="1" spans="1:16" x14ac:dyDescent="0.2">
      <c r="A1" s="9">
        <f>(COUNTIF(F19:F78, "!!INVALID CREDIT!!")+COUNTIF(F19:F78,"#VALUE!"))</f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4" customFormat="1" ht="27" customHeight="1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4" customFormat="1" ht="15" customHeigh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2" customFormat="1" x14ac:dyDescent="0.2"/>
    <row r="11" spans="1:16" s="2" customFormat="1" ht="22.7" customHeight="1" x14ac:dyDescent="0.2">
      <c r="B11" s="41" t="s">
        <v>25</v>
      </c>
      <c r="C11" s="41"/>
      <c r="D11" s="41"/>
      <c r="E11" s="41"/>
      <c r="F11" s="41"/>
      <c r="G11" s="41"/>
      <c r="H11" s="41"/>
    </row>
    <row r="12" spans="1:16" ht="13.7" customHeight="1" x14ac:dyDescent="0.2">
      <c r="A12" s="9"/>
      <c r="B12" s="41"/>
      <c r="C12" s="41"/>
      <c r="D12" s="41"/>
      <c r="E12" s="41"/>
      <c r="F12" s="41"/>
      <c r="G12" s="41"/>
      <c r="H12" s="41"/>
      <c r="I12" s="9"/>
      <c r="J12" s="9"/>
      <c r="K12" s="9"/>
      <c r="L12" s="9"/>
      <c r="M12" s="9"/>
      <c r="N12" s="9"/>
      <c r="O12" s="9"/>
      <c r="P12" s="9"/>
    </row>
    <row r="13" spans="1:16" ht="21" x14ac:dyDescent="0.4">
      <c r="A13" s="10"/>
      <c r="B13" s="30" t="s">
        <v>0</v>
      </c>
      <c r="C13" s="31" t="s">
        <v>1</v>
      </c>
      <c r="D13" s="31" t="s">
        <v>2</v>
      </c>
      <c r="E13" s="31" t="s">
        <v>3</v>
      </c>
      <c r="F13" s="32" t="s">
        <v>4</v>
      </c>
      <c r="G13" s="44" t="s">
        <v>5</v>
      </c>
      <c r="H13" s="45"/>
      <c r="I13" s="9"/>
      <c r="J13" s="9"/>
      <c r="K13" s="9"/>
      <c r="L13" s="9"/>
      <c r="M13" s="9"/>
      <c r="N13" s="9"/>
      <c r="O13" s="9"/>
      <c r="P13" s="9"/>
    </row>
    <row r="14" spans="1:16" ht="31.7" customHeight="1" x14ac:dyDescent="0.2">
      <c r="A14" s="10"/>
      <c r="B14" s="33"/>
      <c r="C14" s="34">
        <f>IF(A1=0,SUMIF(C19:C78,"&lt;&gt;",D19:D78), "ERROR")</f>
        <v>16</v>
      </c>
      <c r="D14" s="35">
        <f>IF(A1=0,C14-SUMIF(E19:E78,0,D19:D78),"ERROR")</f>
        <v>16</v>
      </c>
      <c r="E14" s="35">
        <f>IF(A1=0,SUM(F19:F78),"#of row with error="&amp;A1)</f>
        <v>56.7</v>
      </c>
      <c r="F14" s="36">
        <f>IF(A1=0, ROUND((E14/D14),2),"Please fix!!")</f>
        <v>3.54</v>
      </c>
      <c r="G14" s="42">
        <f>IF(A1=0,ROUND((E14/C14),2),"ERROR")</f>
        <v>3.54</v>
      </c>
      <c r="H14" s="43"/>
      <c r="I14" s="9"/>
      <c r="J14" s="9"/>
      <c r="L14" s="9"/>
      <c r="M14" s="9"/>
      <c r="N14" s="9"/>
      <c r="O14" s="9"/>
      <c r="P14" s="9"/>
    </row>
    <row r="15" spans="1:16" ht="27" customHeight="1" x14ac:dyDescent="0.35">
      <c r="A15" s="9"/>
      <c r="B15" s="40"/>
      <c r="C15" s="40"/>
      <c r="D15" s="40"/>
      <c r="E15" s="40"/>
      <c r="F15" s="40"/>
      <c r="G15" s="10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 x14ac:dyDescent="0.35">
      <c r="A16" s="9"/>
      <c r="B16" s="4"/>
      <c r="C16" s="4"/>
      <c r="D16" s="4"/>
      <c r="E16" s="4"/>
      <c r="F16" s="4"/>
      <c r="G16" s="9"/>
      <c r="H16" s="2"/>
      <c r="I16" s="9"/>
      <c r="J16" s="9"/>
      <c r="K16" s="9"/>
      <c r="L16" s="9"/>
      <c r="M16" s="9"/>
      <c r="N16" s="9"/>
      <c r="O16" s="9"/>
      <c r="P16" s="9"/>
    </row>
    <row r="17" spans="1:16" ht="23.25" customHeight="1" x14ac:dyDescent="0.2">
      <c r="A17" s="3" t="s">
        <v>6</v>
      </c>
      <c r="B17" s="11" t="s">
        <v>7</v>
      </c>
      <c r="C17" s="11" t="s">
        <v>8</v>
      </c>
      <c r="D17" s="11" t="s">
        <v>9</v>
      </c>
      <c r="E17" s="38" t="s">
        <v>22</v>
      </c>
      <c r="F17" s="38" t="s">
        <v>23</v>
      </c>
      <c r="G17" s="9"/>
      <c r="H17" s="9"/>
      <c r="I17" s="9"/>
      <c r="J17" s="9"/>
      <c r="K17" s="9"/>
      <c r="L17" s="9"/>
      <c r="M17" s="9"/>
      <c r="N17" s="2"/>
      <c r="O17" s="9"/>
      <c r="P17" s="9"/>
    </row>
    <row r="18" spans="1:16" ht="50.25" customHeight="1" x14ac:dyDescent="0.35">
      <c r="A18" s="4" t="s">
        <v>10</v>
      </c>
      <c r="B18" s="47" t="s">
        <v>20</v>
      </c>
      <c r="C18" s="48"/>
      <c r="D18" s="48"/>
      <c r="E18" s="48"/>
      <c r="F18" s="49"/>
      <c r="G18" s="9"/>
      <c r="H18" s="26" t="s">
        <v>11</v>
      </c>
      <c r="I18" s="12"/>
      <c r="J18" s="12"/>
      <c r="K18" s="12"/>
      <c r="L18" s="12"/>
      <c r="M18" s="9"/>
      <c r="N18" s="9"/>
      <c r="O18" s="9"/>
      <c r="P18" s="9"/>
    </row>
    <row r="19" spans="1:16" ht="15.75" customHeight="1" x14ac:dyDescent="0.2">
      <c r="A19" s="17">
        <v>1</v>
      </c>
      <c r="B19" s="5" t="s">
        <v>16</v>
      </c>
      <c r="C19" s="27" t="s">
        <v>14</v>
      </c>
      <c r="D19" s="28">
        <v>3</v>
      </c>
      <c r="E19" s="24">
        <f>IF(C19="","",IF(B19="","!!COURSE MISSING!!",IF((LOWER(C19)="a"),4,IF((LOWER(C19)="a-"),3.7,IF((LOWER(C19)="b+"),3.3,IF((LOWER(C19)="b"),3,IF((LOWER(C19)="b-"),2.7,IF((LOWER(C19)="c+"),2.3,IF((LOWER(C19)="c"),2,IF((LOWER(C19)="c-"),1.7,IF((LOWER(C19)="d+"),1.3,IF((LOWER(C19)="d"),1,IF(LOWER(C19)="f",0,"!!INVALID GRADE!!")))))))))))))</f>
        <v>4</v>
      </c>
      <c r="F19" s="24">
        <f>IF(E19="","",IF(AND(ISNUMBER(D19), D19&gt;=0),(D19*E19), "!!INVALID CREDIT!!"))</f>
        <v>12</v>
      </c>
      <c r="G19" s="1"/>
      <c r="H19" s="37" t="s">
        <v>16</v>
      </c>
      <c r="I19" s="23" t="s">
        <v>12</v>
      </c>
      <c r="J19" s="15">
        <v>3</v>
      </c>
      <c r="K19" s="25"/>
      <c r="L19" s="25"/>
      <c r="M19" s="16"/>
      <c r="N19" s="9"/>
      <c r="O19" s="9"/>
      <c r="P19" s="9"/>
    </row>
    <row r="20" spans="1:16" ht="12.75" customHeight="1" x14ac:dyDescent="0.2">
      <c r="A20" s="17">
        <v>2</v>
      </c>
      <c r="B20" s="6" t="s">
        <v>26</v>
      </c>
      <c r="C20" s="19" t="s">
        <v>15</v>
      </c>
      <c r="D20" s="28">
        <v>3</v>
      </c>
      <c r="E20" s="24">
        <f>IF(C20="","",IF(B20="","!!COURSE MISSING!!",IF((LOWER(C20)="a"),4,IF((LOWER(C20)="a-"),3.7,IF((LOWER(C20)="b+"),3.3,IF((LOWER(C20)="b"),3,IF((LOWER(C20)="b-"),2.7,IF((LOWER(C20)="c+"),2.3,IF((LOWER(C20)="c"),2,IF((LOWER(C20)="c-"),1.7,IF((LOWER(C20)="d+"),1.3,IF((LOWER(C20)="d"),1,IF(LOWER(C20)="f",0,"!!INVALID GRADE!!")))))))))))))</f>
        <v>3.3</v>
      </c>
      <c r="F20" s="24">
        <f>IF(E20="","",IF(AND(ISNUMBER(D20), D20&gt;=0),(D20*E20), "!!INVALID CREDIT!!"))</f>
        <v>9.8999999999999986</v>
      </c>
      <c r="G20" s="16"/>
      <c r="H20" s="46" t="s">
        <v>13</v>
      </c>
      <c r="I20" s="46"/>
      <c r="J20" s="46"/>
      <c r="K20" s="39" t="s">
        <v>21</v>
      </c>
      <c r="L20" s="39"/>
      <c r="M20" s="9"/>
      <c r="N20" s="9"/>
      <c r="O20" s="9"/>
      <c r="P20" s="9"/>
    </row>
    <row r="21" spans="1:16" ht="12.75" customHeight="1" x14ac:dyDescent="0.2">
      <c r="A21" s="17">
        <v>3</v>
      </c>
      <c r="B21" s="5" t="s">
        <v>27</v>
      </c>
      <c r="C21" s="19" t="s">
        <v>18</v>
      </c>
      <c r="D21" s="28">
        <v>3</v>
      </c>
      <c r="E21" s="24">
        <f t="shared" ref="E21:E78" si="0">IF(C21="","",IF(B21="","!!COURSE MISSING!!",IF((LOWER(C21)="a"),4,IF((LOWER(C21)="a-"),3.7,IF((LOWER(C21)="b+"),3.3,IF((LOWER(C21)="b"),3,IF((LOWER(C21)="b-"),2.7,IF((LOWER(C21)="c+"),2.3,IF((LOWER(C21)="c"),2,IF((LOWER(C21)="c-"),1.7,IF((LOWER(C21)="d+"),1.3,IF((LOWER(C21)="d"),1,IF(LOWER(C21)="f",0,"!!INVALID GRADE!!")))))))))))))</f>
        <v>3</v>
      </c>
      <c r="F21" s="24">
        <f t="shared" ref="F21:F78" si="1">IF(E21="","",IF(AND(ISNUMBER(D21), D21&gt;=0),(D21*E21), "!!INVALID CREDIT!!"))</f>
        <v>9</v>
      </c>
      <c r="G21" s="16"/>
      <c r="M21" s="9"/>
      <c r="N21" s="9"/>
      <c r="O21" s="9"/>
      <c r="P21" s="9"/>
    </row>
    <row r="22" spans="1:16" x14ac:dyDescent="0.2">
      <c r="A22" s="17">
        <v>4</v>
      </c>
      <c r="B22" s="5" t="s">
        <v>28</v>
      </c>
      <c r="C22" s="19" t="s">
        <v>19</v>
      </c>
      <c r="D22" s="28">
        <v>1</v>
      </c>
      <c r="E22" s="24">
        <f t="shared" si="0"/>
        <v>2.7</v>
      </c>
      <c r="F22" s="24">
        <f t="shared" si="1"/>
        <v>2.7</v>
      </c>
      <c r="G22" s="16"/>
      <c r="H22" s="10"/>
      <c r="I22" s="10"/>
      <c r="J22" s="10"/>
      <c r="K22" s="10"/>
      <c r="L22" s="9"/>
      <c r="M22" s="9"/>
      <c r="N22" s="9"/>
      <c r="O22" s="9"/>
      <c r="P22" s="9"/>
    </row>
    <row r="23" spans="1:16" x14ac:dyDescent="0.2">
      <c r="A23" s="17">
        <v>5</v>
      </c>
      <c r="B23" s="5"/>
      <c r="C23" s="13"/>
      <c r="D23" s="14"/>
      <c r="E23" s="24" t="str">
        <f t="shared" si="0"/>
        <v/>
      </c>
      <c r="F23" s="24" t="str">
        <f t="shared" si="1"/>
        <v/>
      </c>
      <c r="G23" s="16"/>
      <c r="H23" s="10"/>
      <c r="I23" s="10"/>
      <c r="J23" s="10"/>
      <c r="K23" s="10"/>
      <c r="L23" s="9"/>
      <c r="M23" s="9"/>
      <c r="N23" s="9"/>
      <c r="O23" s="9"/>
      <c r="P23" s="9"/>
    </row>
    <row r="24" spans="1:16" x14ac:dyDescent="0.2">
      <c r="A24" s="17">
        <v>6</v>
      </c>
      <c r="B24" s="5" t="s">
        <v>17</v>
      </c>
      <c r="C24" s="19" t="s">
        <v>12</v>
      </c>
      <c r="D24" s="28">
        <v>3</v>
      </c>
      <c r="E24" s="24">
        <f t="shared" si="0"/>
        <v>3.7</v>
      </c>
      <c r="F24" s="24">
        <f t="shared" si="1"/>
        <v>11.100000000000001</v>
      </c>
      <c r="G24" s="16"/>
      <c r="H24" s="10"/>
      <c r="I24" s="10"/>
      <c r="J24" s="10"/>
      <c r="K24" s="10"/>
      <c r="L24" s="9"/>
      <c r="M24" s="9"/>
      <c r="N24" s="9"/>
      <c r="O24" s="9"/>
      <c r="P24" s="9"/>
    </row>
    <row r="25" spans="1:16" x14ac:dyDescent="0.2">
      <c r="A25" s="17">
        <v>7</v>
      </c>
      <c r="B25" s="6" t="s">
        <v>24</v>
      </c>
      <c r="C25" s="19" t="s">
        <v>14</v>
      </c>
      <c r="D25" s="14">
        <v>3</v>
      </c>
      <c r="E25" s="24">
        <f t="shared" si="0"/>
        <v>4</v>
      </c>
      <c r="F25" s="24">
        <f t="shared" si="1"/>
        <v>12</v>
      </c>
      <c r="G25" s="16"/>
      <c r="H25" s="10"/>
      <c r="I25" s="10"/>
      <c r="J25" s="10"/>
      <c r="K25" s="10"/>
      <c r="L25" s="9"/>
      <c r="M25" s="9"/>
      <c r="N25" s="9"/>
      <c r="O25" s="9"/>
      <c r="P25" s="9"/>
    </row>
    <row r="26" spans="1:16" x14ac:dyDescent="0.2">
      <c r="A26" s="17">
        <v>8</v>
      </c>
      <c r="B26" s="6"/>
      <c r="C26" s="19"/>
      <c r="D26" s="14"/>
      <c r="E26" s="24" t="str">
        <f t="shared" si="0"/>
        <v/>
      </c>
      <c r="F26" s="24" t="str">
        <f t="shared" si="1"/>
        <v/>
      </c>
      <c r="G26" s="16"/>
      <c r="H26" s="10"/>
      <c r="I26" s="10"/>
      <c r="J26" s="10"/>
      <c r="K26" s="10"/>
      <c r="L26" s="9"/>
      <c r="M26" s="9"/>
      <c r="N26" s="9"/>
      <c r="O26" s="9"/>
      <c r="P26" s="9"/>
    </row>
    <row r="27" spans="1:16" x14ac:dyDescent="0.2">
      <c r="A27" s="17">
        <v>9</v>
      </c>
      <c r="B27" s="6"/>
      <c r="C27" s="19"/>
      <c r="D27" s="14"/>
      <c r="E27" s="24" t="str">
        <f t="shared" si="0"/>
        <v/>
      </c>
      <c r="F27" s="24" t="str">
        <f t="shared" si="1"/>
        <v/>
      </c>
      <c r="G27" s="16"/>
      <c r="H27" s="10"/>
      <c r="I27" s="10"/>
      <c r="J27" s="10"/>
      <c r="K27" s="10"/>
      <c r="L27" s="9"/>
      <c r="M27" s="9"/>
      <c r="N27" s="9"/>
      <c r="O27" s="9"/>
      <c r="P27" s="9"/>
    </row>
    <row r="28" spans="1:16" x14ac:dyDescent="0.2">
      <c r="A28" s="17">
        <v>10</v>
      </c>
      <c r="B28" s="5"/>
      <c r="C28" s="13"/>
      <c r="D28" s="14"/>
      <c r="E28" s="24" t="str">
        <f t="shared" si="0"/>
        <v/>
      </c>
      <c r="F28" s="24" t="str">
        <f t="shared" si="1"/>
        <v/>
      </c>
      <c r="G28" s="16"/>
      <c r="H28" s="10"/>
      <c r="I28" s="10"/>
      <c r="J28" s="10"/>
      <c r="K28" s="10"/>
      <c r="L28" s="9"/>
      <c r="M28" s="9"/>
      <c r="N28" s="9"/>
      <c r="O28" s="9"/>
      <c r="P28" s="9"/>
    </row>
    <row r="29" spans="1:16" x14ac:dyDescent="0.2">
      <c r="A29" s="17">
        <v>11</v>
      </c>
      <c r="B29" s="5"/>
      <c r="C29" s="27"/>
      <c r="D29" s="14"/>
      <c r="E29" s="24" t="str">
        <f t="shared" si="0"/>
        <v/>
      </c>
      <c r="F29" s="24" t="str">
        <f t="shared" si="1"/>
        <v/>
      </c>
      <c r="G29" s="16"/>
      <c r="H29" s="10"/>
      <c r="I29" s="10"/>
      <c r="J29" s="10"/>
      <c r="K29" s="10"/>
      <c r="L29" s="9"/>
      <c r="M29" s="9"/>
      <c r="N29" s="9"/>
      <c r="O29" s="9"/>
      <c r="P29" s="9"/>
    </row>
    <row r="30" spans="1:16" x14ac:dyDescent="0.2">
      <c r="A30" s="17">
        <v>12</v>
      </c>
      <c r="B30" s="5"/>
      <c r="C30" s="27"/>
      <c r="D30" s="14"/>
      <c r="E30" s="24" t="str">
        <f t="shared" si="0"/>
        <v/>
      </c>
      <c r="F30" s="24" t="str">
        <f t="shared" si="1"/>
        <v/>
      </c>
      <c r="G30" s="16"/>
      <c r="H30" s="10"/>
      <c r="I30" s="10"/>
      <c r="J30" s="10"/>
      <c r="K30" s="10"/>
      <c r="L30" s="9"/>
      <c r="M30" s="9"/>
      <c r="N30" s="9"/>
      <c r="O30" s="9"/>
      <c r="P30" s="9"/>
    </row>
    <row r="31" spans="1:16" x14ac:dyDescent="0.2">
      <c r="A31" s="17">
        <v>13</v>
      </c>
      <c r="B31" s="5"/>
      <c r="C31" s="27"/>
      <c r="D31" s="14"/>
      <c r="E31" s="24" t="str">
        <f t="shared" si="0"/>
        <v/>
      </c>
      <c r="F31" s="24" t="str">
        <f t="shared" si="1"/>
        <v/>
      </c>
      <c r="G31" s="16"/>
      <c r="H31" s="10"/>
      <c r="I31" s="10"/>
      <c r="J31" s="10"/>
      <c r="K31" s="10"/>
      <c r="L31" s="9"/>
      <c r="M31" s="9"/>
      <c r="N31" s="9"/>
      <c r="O31" s="9"/>
      <c r="P31" s="9"/>
    </row>
    <row r="32" spans="1:16" x14ac:dyDescent="0.2">
      <c r="A32" s="17">
        <v>14</v>
      </c>
      <c r="B32" s="5"/>
      <c r="C32" s="27"/>
      <c r="D32" s="14"/>
      <c r="E32" s="24" t="str">
        <f t="shared" si="0"/>
        <v/>
      </c>
      <c r="F32" s="24" t="str">
        <f t="shared" si="1"/>
        <v/>
      </c>
      <c r="G32" s="16"/>
      <c r="H32" s="10"/>
      <c r="I32" s="10"/>
      <c r="J32" s="10"/>
      <c r="K32" s="10"/>
      <c r="L32" s="9"/>
      <c r="M32" s="9"/>
      <c r="N32" s="9"/>
      <c r="O32" s="9"/>
      <c r="P32" s="9"/>
    </row>
    <row r="33" spans="1:16" x14ac:dyDescent="0.2">
      <c r="A33" s="17">
        <v>15</v>
      </c>
      <c r="B33" s="5"/>
      <c r="C33" s="27"/>
      <c r="D33" s="14"/>
      <c r="E33" s="24" t="str">
        <f t="shared" si="0"/>
        <v/>
      </c>
      <c r="F33" s="24" t="str">
        <f t="shared" si="1"/>
        <v/>
      </c>
      <c r="G33" s="16"/>
      <c r="H33" s="9"/>
      <c r="I33" s="10"/>
      <c r="J33" s="10"/>
      <c r="K33" s="9"/>
      <c r="L33" s="9"/>
      <c r="M33" s="9"/>
      <c r="N33" s="9"/>
      <c r="O33" s="9"/>
      <c r="P33" s="9"/>
    </row>
    <row r="34" spans="1:16" s="7" customFormat="1" x14ac:dyDescent="0.2">
      <c r="A34" s="18">
        <v>16</v>
      </c>
      <c r="B34" s="6"/>
      <c r="C34" s="19"/>
      <c r="D34" s="20"/>
      <c r="E34" s="24" t="str">
        <f t="shared" si="0"/>
        <v/>
      </c>
      <c r="F34" s="24" t="str">
        <f t="shared" si="1"/>
        <v/>
      </c>
      <c r="G34" s="21"/>
    </row>
    <row r="35" spans="1:16" x14ac:dyDescent="0.2">
      <c r="A35" s="17">
        <v>17</v>
      </c>
      <c r="B35" s="5"/>
      <c r="C35" s="27"/>
      <c r="D35" s="14"/>
      <c r="E35" s="24" t="str">
        <f t="shared" si="0"/>
        <v/>
      </c>
      <c r="F35" s="24" t="str">
        <f t="shared" si="1"/>
        <v/>
      </c>
      <c r="G35" s="16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">
      <c r="A36" s="17">
        <v>18</v>
      </c>
      <c r="B36" s="5"/>
      <c r="C36" s="27"/>
      <c r="D36" s="14"/>
      <c r="E36" s="24" t="str">
        <f t="shared" si="0"/>
        <v/>
      </c>
      <c r="F36" s="24" t="str">
        <f t="shared" si="1"/>
        <v/>
      </c>
      <c r="G36" s="16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">
      <c r="A37" s="17">
        <v>19</v>
      </c>
      <c r="B37" s="5"/>
      <c r="C37" s="13"/>
      <c r="D37" s="14"/>
      <c r="E37" s="24" t="str">
        <f t="shared" si="0"/>
        <v/>
      </c>
      <c r="F37" s="24" t="str">
        <f t="shared" si="1"/>
        <v/>
      </c>
      <c r="G37" s="16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">
      <c r="A38" s="17">
        <v>20</v>
      </c>
      <c r="B38" s="5"/>
      <c r="C38" s="27"/>
      <c r="D38" s="14"/>
      <c r="E38" s="24" t="str">
        <f t="shared" si="0"/>
        <v/>
      </c>
      <c r="F38" s="24" t="str">
        <f t="shared" si="1"/>
        <v/>
      </c>
      <c r="G38" s="16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">
      <c r="A39" s="17">
        <v>21</v>
      </c>
      <c r="B39" s="6"/>
      <c r="C39" s="19"/>
      <c r="D39" s="14"/>
      <c r="E39" s="24" t="str">
        <f t="shared" si="0"/>
        <v/>
      </c>
      <c r="F39" s="24" t="str">
        <f t="shared" si="1"/>
        <v/>
      </c>
      <c r="G39" s="16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">
      <c r="A40" s="17">
        <v>22</v>
      </c>
      <c r="B40" s="6"/>
      <c r="C40" s="13"/>
      <c r="D40" s="14"/>
      <c r="E40" s="24" t="str">
        <f t="shared" si="0"/>
        <v/>
      </c>
      <c r="F40" s="24" t="str">
        <f t="shared" si="1"/>
        <v/>
      </c>
      <c r="G40" s="16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">
      <c r="A41" s="17">
        <v>23</v>
      </c>
      <c r="B41" s="6"/>
      <c r="C41" s="27"/>
      <c r="D41" s="14"/>
      <c r="E41" s="24" t="str">
        <f t="shared" si="0"/>
        <v/>
      </c>
      <c r="F41" s="24" t="str">
        <f t="shared" si="1"/>
        <v/>
      </c>
      <c r="G41" s="16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">
      <c r="A42" s="17">
        <v>24</v>
      </c>
      <c r="B42" s="6"/>
      <c r="C42" s="27"/>
      <c r="D42" s="14"/>
      <c r="E42" s="24" t="str">
        <f t="shared" si="0"/>
        <v/>
      </c>
      <c r="F42" s="24" t="str">
        <f t="shared" si="1"/>
        <v/>
      </c>
      <c r="G42" s="16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">
      <c r="A43" s="17">
        <v>25</v>
      </c>
      <c r="B43" s="6"/>
      <c r="C43" s="27"/>
      <c r="D43" s="14"/>
      <c r="E43" s="24" t="str">
        <f t="shared" si="0"/>
        <v/>
      </c>
      <c r="F43" s="24" t="str">
        <f t="shared" si="1"/>
        <v/>
      </c>
      <c r="G43" s="16"/>
      <c r="H43" s="9"/>
      <c r="I43" s="9"/>
      <c r="J43" s="9"/>
      <c r="K43" s="9"/>
      <c r="L43" s="9"/>
      <c r="M43" s="9"/>
      <c r="N43" s="9"/>
      <c r="O43" s="9"/>
      <c r="P43" s="9"/>
    </row>
    <row r="44" spans="1:16" x14ac:dyDescent="0.2">
      <c r="A44" s="17">
        <v>26</v>
      </c>
      <c r="B44" s="6"/>
      <c r="C44" s="27"/>
      <c r="D44" s="14"/>
      <c r="E44" s="24" t="str">
        <f t="shared" si="0"/>
        <v/>
      </c>
      <c r="F44" s="24" t="str">
        <f t="shared" si="1"/>
        <v/>
      </c>
      <c r="G44" s="16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2">
      <c r="A45" s="17">
        <v>27</v>
      </c>
      <c r="B45" s="6"/>
      <c r="C45" s="27"/>
      <c r="D45" s="14"/>
      <c r="E45" s="24" t="str">
        <f t="shared" si="0"/>
        <v/>
      </c>
      <c r="F45" s="24" t="str">
        <f t="shared" si="1"/>
        <v/>
      </c>
      <c r="G45" s="16"/>
      <c r="H45" s="9"/>
      <c r="I45" s="9"/>
      <c r="J45" s="9"/>
      <c r="K45" s="9"/>
      <c r="L45" s="9"/>
      <c r="M45" s="9"/>
      <c r="N45" s="9"/>
      <c r="O45" s="9"/>
      <c r="P45" s="9"/>
    </row>
    <row r="46" spans="1:16" x14ac:dyDescent="0.2">
      <c r="A46" s="17">
        <v>28</v>
      </c>
      <c r="B46" s="6"/>
      <c r="C46" s="27"/>
      <c r="D46" s="14"/>
      <c r="E46" s="24" t="str">
        <f t="shared" si="0"/>
        <v/>
      </c>
      <c r="F46" s="24" t="str">
        <f t="shared" si="1"/>
        <v/>
      </c>
      <c r="G46" s="16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2">
      <c r="A47" s="17">
        <v>29</v>
      </c>
      <c r="B47" s="6"/>
      <c r="C47" s="27"/>
      <c r="D47" s="14"/>
      <c r="E47" s="24" t="str">
        <f t="shared" si="0"/>
        <v/>
      </c>
      <c r="F47" s="24" t="str">
        <f t="shared" si="1"/>
        <v/>
      </c>
      <c r="G47" s="16"/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2">
      <c r="A48" s="17">
        <v>30</v>
      </c>
      <c r="B48" s="6"/>
      <c r="C48" s="27"/>
      <c r="D48" s="14"/>
      <c r="E48" s="24" t="str">
        <f t="shared" si="0"/>
        <v/>
      </c>
      <c r="F48" s="24" t="str">
        <f t="shared" si="1"/>
        <v/>
      </c>
      <c r="G48" s="16"/>
      <c r="H48" s="9"/>
      <c r="I48" s="9"/>
      <c r="J48" s="9"/>
      <c r="K48" s="9"/>
      <c r="L48" s="9"/>
      <c r="M48" s="9"/>
      <c r="N48" s="9"/>
      <c r="O48" s="2"/>
      <c r="P48" s="2"/>
    </row>
    <row r="49" spans="1:16" x14ac:dyDescent="0.2">
      <c r="A49" s="17">
        <v>31</v>
      </c>
      <c r="B49" s="6"/>
      <c r="C49" s="13"/>
      <c r="D49" s="14"/>
      <c r="E49" s="24" t="str">
        <f t="shared" si="0"/>
        <v/>
      </c>
      <c r="F49" s="24" t="str">
        <f t="shared" si="1"/>
        <v/>
      </c>
      <c r="G49" s="16"/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2">
      <c r="A50" s="17">
        <v>32</v>
      </c>
      <c r="B50" s="6"/>
      <c r="C50" s="13"/>
      <c r="D50" s="14"/>
      <c r="E50" s="24" t="str">
        <f t="shared" si="0"/>
        <v/>
      </c>
      <c r="F50" s="24" t="str">
        <f t="shared" si="1"/>
        <v/>
      </c>
      <c r="G50" s="16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">
      <c r="A51" s="17">
        <v>33</v>
      </c>
      <c r="B51" s="6"/>
      <c r="C51" s="13"/>
      <c r="D51" s="14"/>
      <c r="E51" s="24" t="str">
        <f t="shared" si="0"/>
        <v/>
      </c>
      <c r="F51" s="24" t="str">
        <f t="shared" si="1"/>
        <v/>
      </c>
      <c r="G51" s="16"/>
      <c r="H51" s="9"/>
      <c r="I51" s="9"/>
      <c r="J51" s="9"/>
      <c r="K51" s="9"/>
      <c r="L51" s="9"/>
      <c r="M51" s="9"/>
      <c r="N51" s="9"/>
      <c r="O51" s="9"/>
      <c r="P51" s="9"/>
    </row>
    <row r="52" spans="1:16" x14ac:dyDescent="0.2">
      <c r="A52" s="17">
        <v>34</v>
      </c>
      <c r="B52" s="6"/>
      <c r="C52" s="13"/>
      <c r="D52" s="14"/>
      <c r="E52" s="24" t="str">
        <f t="shared" si="0"/>
        <v/>
      </c>
      <c r="F52" s="24" t="str">
        <f t="shared" si="1"/>
        <v/>
      </c>
      <c r="G52" s="16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2">
      <c r="A53" s="17">
        <v>35</v>
      </c>
      <c r="B53" s="6"/>
      <c r="C53" s="13"/>
      <c r="D53" s="14"/>
      <c r="E53" s="24" t="str">
        <f t="shared" si="0"/>
        <v/>
      </c>
      <c r="F53" s="24" t="str">
        <f t="shared" si="1"/>
        <v/>
      </c>
      <c r="G53" s="16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2">
      <c r="A54" s="17">
        <v>36</v>
      </c>
      <c r="B54" s="6"/>
      <c r="C54" s="13"/>
      <c r="D54" s="14"/>
      <c r="E54" s="24" t="str">
        <f t="shared" si="0"/>
        <v/>
      </c>
      <c r="F54" s="24" t="str">
        <f t="shared" si="1"/>
        <v/>
      </c>
      <c r="G54" s="16"/>
      <c r="H54" s="9"/>
      <c r="I54" s="9"/>
      <c r="J54" s="9"/>
      <c r="K54" s="9"/>
      <c r="L54" s="9"/>
      <c r="M54" s="9"/>
      <c r="N54" s="9"/>
      <c r="O54" s="9"/>
      <c r="P54" s="9"/>
    </row>
    <row r="55" spans="1:16" x14ac:dyDescent="0.2">
      <c r="A55" s="17">
        <v>37</v>
      </c>
      <c r="B55" s="6"/>
      <c r="C55" s="13"/>
      <c r="D55" s="14"/>
      <c r="E55" s="24" t="str">
        <f t="shared" si="0"/>
        <v/>
      </c>
      <c r="F55" s="24" t="str">
        <f t="shared" si="1"/>
        <v/>
      </c>
      <c r="G55" s="16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2">
      <c r="A56" s="17">
        <v>38</v>
      </c>
      <c r="B56" s="6"/>
      <c r="C56" s="13"/>
      <c r="D56" s="14"/>
      <c r="E56" s="24" t="str">
        <f t="shared" si="0"/>
        <v/>
      </c>
      <c r="F56" s="24" t="str">
        <f t="shared" si="1"/>
        <v/>
      </c>
      <c r="G56" s="16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2">
      <c r="A57" s="17">
        <v>39</v>
      </c>
      <c r="B57" s="6"/>
      <c r="C57" s="13"/>
      <c r="D57" s="14"/>
      <c r="E57" s="24" t="str">
        <f t="shared" si="0"/>
        <v/>
      </c>
      <c r="F57" s="24" t="str">
        <f t="shared" si="1"/>
        <v/>
      </c>
      <c r="G57" s="16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2">
      <c r="A58" s="17">
        <v>40</v>
      </c>
      <c r="B58" s="6"/>
      <c r="C58" s="13"/>
      <c r="D58" s="14"/>
      <c r="E58" s="24" t="str">
        <f t="shared" si="0"/>
        <v/>
      </c>
      <c r="F58" s="24" t="str">
        <f t="shared" si="1"/>
        <v/>
      </c>
      <c r="G58" s="16"/>
      <c r="H58" s="9"/>
      <c r="I58" s="9"/>
      <c r="J58" s="9"/>
      <c r="K58" s="9"/>
      <c r="L58" s="9"/>
      <c r="M58" s="9"/>
      <c r="N58" s="9"/>
      <c r="O58" s="9"/>
      <c r="P58" s="9"/>
    </row>
    <row r="59" spans="1:16" x14ac:dyDescent="0.2">
      <c r="A59" s="17">
        <v>41</v>
      </c>
      <c r="B59" s="6"/>
      <c r="C59" s="13"/>
      <c r="D59" s="14"/>
      <c r="E59" s="24" t="str">
        <f t="shared" si="0"/>
        <v/>
      </c>
      <c r="F59" s="24" t="str">
        <f t="shared" si="1"/>
        <v/>
      </c>
      <c r="G59" s="16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">
      <c r="A60" s="17">
        <v>42</v>
      </c>
      <c r="B60" s="6"/>
      <c r="C60" s="13"/>
      <c r="D60" s="14"/>
      <c r="E60" s="24" t="str">
        <f t="shared" si="0"/>
        <v/>
      </c>
      <c r="F60" s="24" t="str">
        <f t="shared" si="1"/>
        <v/>
      </c>
      <c r="G60" s="16"/>
      <c r="H60" s="9"/>
      <c r="I60" s="9"/>
      <c r="J60" s="9"/>
      <c r="K60" s="9"/>
      <c r="L60" s="9"/>
      <c r="M60" s="9"/>
      <c r="N60" s="9"/>
      <c r="O60" s="9"/>
      <c r="P60" s="9"/>
    </row>
    <row r="61" spans="1:16" x14ac:dyDescent="0.2">
      <c r="A61" s="17">
        <v>43</v>
      </c>
      <c r="B61" s="6"/>
      <c r="C61" s="13"/>
      <c r="D61" s="14"/>
      <c r="E61" s="24" t="str">
        <f t="shared" si="0"/>
        <v/>
      </c>
      <c r="F61" s="24" t="str">
        <f t="shared" si="1"/>
        <v/>
      </c>
      <c r="G61" s="16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2">
      <c r="A62" s="17">
        <v>44</v>
      </c>
      <c r="B62" s="6"/>
      <c r="C62" s="13"/>
      <c r="D62" s="14"/>
      <c r="E62" s="24" t="str">
        <f t="shared" si="0"/>
        <v/>
      </c>
      <c r="F62" s="24" t="str">
        <f t="shared" si="1"/>
        <v/>
      </c>
      <c r="G62" s="16"/>
      <c r="H62" s="9"/>
      <c r="I62" s="9"/>
      <c r="J62" s="9"/>
      <c r="K62" s="9"/>
      <c r="L62" s="9"/>
      <c r="M62" s="9"/>
      <c r="N62" s="9"/>
      <c r="O62" s="9"/>
      <c r="P62" s="9"/>
    </row>
    <row r="63" spans="1:16" x14ac:dyDescent="0.2">
      <c r="A63" s="17">
        <v>45</v>
      </c>
      <c r="B63" s="6"/>
      <c r="C63" s="13"/>
      <c r="D63" s="14"/>
      <c r="E63" s="24" t="str">
        <f t="shared" si="0"/>
        <v/>
      </c>
      <c r="F63" s="24" t="str">
        <f t="shared" si="1"/>
        <v/>
      </c>
      <c r="G63" s="16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2">
      <c r="A64" s="17">
        <v>46</v>
      </c>
      <c r="B64" s="6"/>
      <c r="C64" s="13"/>
      <c r="D64" s="14"/>
      <c r="E64" s="24" t="str">
        <f t="shared" si="0"/>
        <v/>
      </c>
      <c r="F64" s="24" t="str">
        <f t="shared" si="1"/>
        <v/>
      </c>
      <c r="G64" s="16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2">
      <c r="A65" s="17">
        <v>47</v>
      </c>
      <c r="B65" s="6"/>
      <c r="C65" s="13"/>
      <c r="D65" s="14"/>
      <c r="E65" s="24" t="str">
        <f t="shared" si="0"/>
        <v/>
      </c>
      <c r="F65" s="24" t="str">
        <f t="shared" si="1"/>
        <v/>
      </c>
      <c r="G65" s="16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2">
      <c r="A66" s="17">
        <v>48</v>
      </c>
      <c r="B66" s="22"/>
      <c r="C66" s="13"/>
      <c r="D66" s="14"/>
      <c r="E66" s="24" t="str">
        <f t="shared" si="0"/>
        <v/>
      </c>
      <c r="F66" s="24" t="str">
        <f t="shared" si="1"/>
        <v/>
      </c>
      <c r="G66" s="16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2">
      <c r="A67" s="17">
        <v>49</v>
      </c>
      <c r="B67" s="22"/>
      <c r="C67" s="13"/>
      <c r="D67" s="14"/>
      <c r="E67" s="24" t="str">
        <f t="shared" si="0"/>
        <v/>
      </c>
      <c r="F67" s="24" t="str">
        <f t="shared" si="1"/>
        <v/>
      </c>
      <c r="G67" s="16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2">
      <c r="A68" s="17">
        <v>50</v>
      </c>
      <c r="B68" s="22"/>
      <c r="C68" s="13"/>
      <c r="D68" s="14"/>
      <c r="E68" s="24" t="str">
        <f t="shared" si="0"/>
        <v/>
      </c>
      <c r="F68" s="24" t="str">
        <f t="shared" si="1"/>
        <v/>
      </c>
      <c r="G68" s="16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2">
      <c r="A69" s="17">
        <v>51</v>
      </c>
      <c r="B69" s="22"/>
      <c r="C69" s="13"/>
      <c r="D69" s="14"/>
      <c r="E69" s="24" t="str">
        <f t="shared" si="0"/>
        <v/>
      </c>
      <c r="F69" s="24" t="str">
        <f t="shared" si="1"/>
        <v/>
      </c>
      <c r="G69" s="16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2">
      <c r="A70" s="17">
        <v>52</v>
      </c>
      <c r="B70" s="22"/>
      <c r="C70" s="13"/>
      <c r="D70" s="14"/>
      <c r="E70" s="24" t="str">
        <f t="shared" si="0"/>
        <v/>
      </c>
      <c r="F70" s="24" t="str">
        <f t="shared" si="1"/>
        <v/>
      </c>
      <c r="G70" s="16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2">
      <c r="A71" s="17">
        <v>53</v>
      </c>
      <c r="B71" s="22"/>
      <c r="C71" s="13"/>
      <c r="D71" s="14"/>
      <c r="E71" s="24" t="str">
        <f t="shared" si="0"/>
        <v/>
      </c>
      <c r="F71" s="24" t="str">
        <f t="shared" si="1"/>
        <v/>
      </c>
      <c r="G71" s="16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2">
      <c r="A72" s="17">
        <v>54</v>
      </c>
      <c r="B72" s="22"/>
      <c r="C72" s="13"/>
      <c r="D72" s="14"/>
      <c r="E72" s="24" t="str">
        <f t="shared" si="0"/>
        <v/>
      </c>
      <c r="F72" s="24" t="str">
        <f t="shared" si="1"/>
        <v/>
      </c>
      <c r="G72" s="16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2">
      <c r="A73" s="17">
        <v>55</v>
      </c>
      <c r="B73" s="22"/>
      <c r="C73" s="13"/>
      <c r="D73" s="14"/>
      <c r="E73" s="24" t="str">
        <f t="shared" si="0"/>
        <v/>
      </c>
      <c r="F73" s="24" t="str">
        <f t="shared" si="1"/>
        <v/>
      </c>
      <c r="G73" s="16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">
      <c r="A74" s="17">
        <v>56</v>
      </c>
      <c r="B74" s="22"/>
      <c r="C74" s="13"/>
      <c r="D74" s="14"/>
      <c r="E74" s="24" t="str">
        <f t="shared" si="0"/>
        <v/>
      </c>
      <c r="F74" s="24" t="str">
        <f t="shared" si="1"/>
        <v/>
      </c>
      <c r="G74" s="16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">
      <c r="A75" s="17">
        <v>57</v>
      </c>
      <c r="B75" s="22"/>
      <c r="C75" s="13"/>
      <c r="D75" s="14"/>
      <c r="E75" s="24" t="str">
        <f t="shared" si="0"/>
        <v/>
      </c>
      <c r="F75" s="24" t="str">
        <f t="shared" si="1"/>
        <v/>
      </c>
      <c r="G75" s="16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2">
      <c r="A76" s="17">
        <v>58</v>
      </c>
      <c r="B76" s="22"/>
      <c r="C76" s="13"/>
      <c r="D76" s="14"/>
      <c r="E76" s="24" t="str">
        <f t="shared" si="0"/>
        <v/>
      </c>
      <c r="F76" s="24" t="str">
        <f t="shared" si="1"/>
        <v/>
      </c>
      <c r="G76" s="16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2">
      <c r="A77" s="17">
        <v>59</v>
      </c>
      <c r="B77" s="22"/>
      <c r="C77" s="13"/>
      <c r="D77" s="14"/>
      <c r="E77" s="24" t="str">
        <f t="shared" si="0"/>
        <v/>
      </c>
      <c r="F77" s="24" t="str">
        <f t="shared" si="1"/>
        <v/>
      </c>
      <c r="G77" s="16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2">
      <c r="A78" s="17">
        <v>60</v>
      </c>
      <c r="B78" s="22"/>
      <c r="C78" s="13"/>
      <c r="D78" s="14"/>
      <c r="E78" s="24" t="str">
        <f t="shared" si="0"/>
        <v/>
      </c>
      <c r="F78" s="24" t="str">
        <f t="shared" si="1"/>
        <v/>
      </c>
      <c r="G78" s="16"/>
      <c r="H78" s="9"/>
      <c r="J78" s="9"/>
      <c r="K78" s="9"/>
      <c r="L78" s="9"/>
      <c r="M78" s="9"/>
      <c r="N78" s="9"/>
      <c r="O78" s="9"/>
      <c r="P78" s="9"/>
    </row>
    <row r="79" spans="1:16" ht="12.75" customHeight="1" x14ac:dyDescent="0.2">
      <c r="E79" s="8"/>
    </row>
    <row r="80" spans="1:16" ht="12.75" customHeight="1" x14ac:dyDescent="0.2">
      <c r="B80" s="29"/>
    </row>
  </sheetData>
  <mergeCells count="7">
    <mergeCell ref="K20:L20"/>
    <mergeCell ref="B15:F15"/>
    <mergeCell ref="B11:H12"/>
    <mergeCell ref="G14:H14"/>
    <mergeCell ref="G13:H13"/>
    <mergeCell ref="H20:J20"/>
    <mergeCell ref="B18:F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Islam</dc:creator>
  <cp:lastModifiedBy>Saad Islam</cp:lastModifiedBy>
  <dcterms:created xsi:type="dcterms:W3CDTF">2014-01-20T14:09:47Z</dcterms:created>
  <dcterms:modified xsi:type="dcterms:W3CDTF">2016-06-03T19:26:50Z</dcterms:modified>
</cp:coreProperties>
</file>